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<sst xmlns="http://schemas.openxmlformats.org/spreadsheetml/2006/main" count="154" uniqueCount="125">
  <si>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</si>
  <si>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</si>
  <si>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</si>
  <si>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</si>
  <si>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</si>
  <si>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</si>
  <si>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</si>
  <si>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</si>
  <si>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</si>
  <si>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</si>
  <si>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</si>
  <si>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</si>
  <si>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</si>
  <si>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</si>
  <si>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</si>
  <si>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</si>
  <si>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</si>
  <si>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</si>
  <si>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</si>
  <si>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</si>
  <si>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</si>
  <si>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</si>
  <si>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</si>
  <si>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</si>
  <si>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</si>
  <si>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</si>
  <si>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</si>
  <si>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</si>
  <si>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</si>
  <si>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</si>
  <si>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</si>
  <si>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</si>
  <si>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</si>
  <si>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</si>
  <si>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</si>
  <si>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</si>
  <si>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</si>
  <si>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</si>
  <si>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</si>
  <si>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</si>
  <si>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</si>
  <si>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</si>
  <si>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</si>
  <si>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</si>
  <si>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</si>
  <si>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</si>
  <si>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</si>
  <si>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</si>
  <si>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</si>
  <si>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</si>
  <si>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</si>
  <si>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</si>
  <si>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</si>
  <si>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</si>
  <si>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</si>
  <si>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</si>
  <si>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</si>
  <si>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</si>
  <si>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</si>
  <si>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</si>
  <si>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</si>
  <si>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</si>
  <si>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</si>
  <si>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</si>
  <si>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</si>
  <si>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</si>
  <si>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</si>
  <si>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</si>
  <si>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</si>
  <si>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</si>
  <si>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</si>
  <si>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</si>
  <si>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</si>
  <si>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</si>
  <si>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</si>
  <si>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</si>
  <si>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</si>
  <si>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</si>
  <si>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</si>
  <si>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</si>
  <si>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</si>
  <si>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</si>
  <si>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</si>
  <si>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</si>
  <si>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</si>
  <si>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</si>
  <si>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</si>
  <si>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</si>
  <si>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</si>
  <si>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</si>
  <si>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</si>
  <si>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</si>
  <si>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</si>
  <si>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</si>
  <si>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</si>
  <si>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</si>
  <si>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</si>
  <si>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</si>
  <si>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</si>
  <si>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</si>
  <si>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</si>
  <si>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</si>
  <si>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</si>
  <si>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</si>
  <si>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</si>
  <si>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</si>
  <si>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</si>
  <si>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</si>
  <si>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</si>
  <si>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</si>
  <si>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</si>
  <si>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</si>
  <si>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</si>
  <si>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</si>
  <si>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</si>
  <si>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</si>
  <si>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</si>
  <si>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</si>
  <si>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</si>
  <si>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Рокитнівський районний  суд Рівненської області</t>
  </si>
  <si>
    <t>34200. Рівненська область.смт. Рокитне</t>
  </si>
  <si>
    <t>вул. Радянська</t>
  </si>
  <si>
    <t/>
  </si>
  <si>
    <t>Л.П. Баліцька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</si>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</sst>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&amp;LA23E1ECE&amp;C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216</v>
      </c>
      <c r="D6" s="96">
        <f>SUM(D7,D10,D13,D14,D15,D21,D24,D25,D18,D19,D20)</f>
        <v>216979.19999999998</v>
      </c>
      <c r="E6" s="96">
        <f>SUM(E7,E10,E13,E14,E15,E21,E24,E25,E18,E19,E20)</f>
        <v>118</v>
      </c>
      <c r="F6" s="96">
        <f>SUM(F7,F10,F13,F14,F15,F21,F24,F25,F18,F19,F20)</f>
        <v>135580.66999999998</v>
      </c>
      <c r="G6" s="96">
        <f>SUM(G7,G10,G13,G14,G15,G21,G24,G25,G18,G19,G20)</f>
        <v>3</v>
      </c>
      <c r="H6" s="96">
        <f>SUM(H7,H10,H13,H14,H15,H21,H24,H25,H18,H19,H20)</f>
        <v>6306</v>
      </c>
      <c r="I6" s="96">
        <f>SUM(I7,I10,I13,I14,I15,I21,I24,I25,I18,I19,I20)</f>
        <v>44</v>
      </c>
      <c r="J6" s="96">
        <f>SUM(J7,J10,J13,J14,J15,J21,J24,J25,J18,J19,J20)</f>
        <v>44992.38</v>
      </c>
      <c r="K6" s="96">
        <f>SUM(K7,K10,K13,K14,K15,K21,K24,K25,K18,K19,K20)</f>
        <v>52</v>
      </c>
      <c r="L6" s="96">
        <f>SUM(L7,L10,L13,L14,L15,L21,L24,L25,L18,L19,L20)</f>
        <v>34683</v>
      </c>
    </row>
    <row r="7" spans="1:12" ht="16.5" customHeight="1">
      <c r="A7" s="87">
        <v>2</v>
      </c>
      <c r="B7" s="90" t="s">
        <v>74</v>
      </c>
      <c r="C7" s="97">
        <v>84</v>
      </c>
      <c r="D7" s="97">
        <v>136682.8</v>
      </c>
      <c r="E7" s="97">
        <v>40</v>
      </c>
      <c r="F7" s="97">
        <v>86183.67</v>
      </c>
      <c r="G7" s="97">
        <v>3</v>
      </c>
      <c r="H7" s="97">
        <v>6306</v>
      </c>
      <c r="I7" s="97">
        <v>25</v>
      </c>
      <c r="J7" s="97">
        <v>34136</v>
      </c>
      <c r="K7" s="97">
        <v>17</v>
      </c>
      <c r="L7" s="97">
        <v>14293.6</v>
      </c>
    </row>
    <row r="8" spans="1:12" ht="16.5" customHeight="1">
      <c r="A8" s="87">
        <v>3</v>
      </c>
      <c r="B8" s="91" t="s">
        <v>75</v>
      </c>
      <c r="C8" s="97">
        <v>44</v>
      </c>
      <c r="D8" s="97">
        <v>98734.07</v>
      </c>
      <c r="E8" s="97">
        <v>36</v>
      </c>
      <c r="F8" s="97">
        <v>80503.74</v>
      </c>
      <c r="G8" s="97">
        <v>3</v>
      </c>
      <c r="H8" s="97">
        <v>6306</v>
      </c>
      <c r="I8" s="97">
        <v>5</v>
      </c>
      <c r="J8" s="97">
        <v>16361.6</v>
      </c>
      <c r="K8" s="97"/>
      <c r="L8" s="97"/>
    </row>
    <row r="9" spans="1:12" ht="16.5" customHeight="1">
      <c r="A9" s="87">
        <v>4</v>
      </c>
      <c r="B9" s="91" t="s">
        <v>76</v>
      </c>
      <c r="C9" s="97">
        <v>40</v>
      </c>
      <c r="D9" s="97">
        <v>37948.73</v>
      </c>
      <c r="E9" s="97">
        <v>4</v>
      </c>
      <c r="F9" s="97">
        <v>5679.93</v>
      </c>
      <c r="G9" s="97"/>
      <c r="H9" s="97"/>
      <c r="I9" s="97">
        <v>20</v>
      </c>
      <c r="J9" s="97">
        <v>17774.4</v>
      </c>
      <c r="K9" s="97">
        <v>17</v>
      </c>
      <c r="L9" s="97">
        <v>14293.6</v>
      </c>
    </row>
    <row r="10" spans="1:12" ht="19.5" customHeight="1">
      <c r="A10" s="87">
        <v>5</v>
      </c>
      <c r="B10" s="90" t="s">
        <v>77</v>
      </c>
      <c r="C10" s="97">
        <v>35</v>
      </c>
      <c r="D10" s="97">
        <v>38256.4</v>
      </c>
      <c r="E10" s="97">
        <v>16</v>
      </c>
      <c r="F10" s="97">
        <v>15975.2</v>
      </c>
      <c r="G10" s="97"/>
      <c r="H10" s="97"/>
      <c r="I10" s="97">
        <v>5</v>
      </c>
      <c r="J10" s="97">
        <v>4281.78</v>
      </c>
      <c r="K10" s="97">
        <v>14</v>
      </c>
      <c r="L10" s="97">
        <v>15554.8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14714</v>
      </c>
      <c r="E11" s="97">
        <v>2</v>
      </c>
      <c r="F11" s="97">
        <v>4204</v>
      </c>
      <c r="G11" s="97"/>
      <c r="H11" s="97"/>
      <c r="I11" s="97">
        <v>2</v>
      </c>
      <c r="J11" s="97">
        <v>1536.8</v>
      </c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28</v>
      </c>
      <c r="D12" s="97">
        <v>23542.4</v>
      </c>
      <c r="E12" s="97">
        <v>14</v>
      </c>
      <c r="F12" s="97">
        <v>11771.2</v>
      </c>
      <c r="G12" s="97"/>
      <c r="H12" s="97"/>
      <c r="I12" s="97">
        <v>3</v>
      </c>
      <c r="J12" s="97">
        <v>2744.98</v>
      </c>
      <c r="K12" s="97">
        <v>11</v>
      </c>
      <c r="L12" s="97">
        <v>9248.8</v>
      </c>
    </row>
    <row r="13" spans="1:12" ht="15" customHeight="1">
      <c r="A13" s="87">
        <v>8</v>
      </c>
      <c r="B13" s="90" t="s">
        <v>18</v>
      </c>
      <c r="C13" s="97">
        <v>28</v>
      </c>
      <c r="D13" s="97">
        <v>23542.4</v>
      </c>
      <c r="E13" s="97">
        <v>28</v>
      </c>
      <c r="F13" s="97">
        <v>22701.6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19</v>
      </c>
      <c r="D15" s="97">
        <v>7987.6</v>
      </c>
      <c r="E15" s="97">
        <v>17</v>
      </c>
      <c r="F15" s="97">
        <v>7146.8</v>
      </c>
      <c r="G15" s="97"/>
      <c r="H15" s="97"/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19</v>
      </c>
      <c r="D17" s="97">
        <v>7987.6</v>
      </c>
      <c r="E17" s="97">
        <v>17</v>
      </c>
      <c r="F17" s="97">
        <v>7146.8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50</v>
      </c>
      <c r="D18" s="97">
        <v>10510</v>
      </c>
      <c r="E18" s="97">
        <v>17</v>
      </c>
      <c r="F18" s="97">
        <v>3573.4</v>
      </c>
      <c r="G18" s="97"/>
      <c r="H18" s="97"/>
      <c r="I18" s="97">
        <v>14</v>
      </c>
      <c r="J18" s="97">
        <v>6574.6</v>
      </c>
      <c r="K18" s="97">
        <v>19</v>
      </c>
      <c r="L18" s="97">
        <v>3993.8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1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1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840.8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840.8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107</v>
      </c>
      <c r="D50" s="96">
        <f>SUM(D51:D54)</f>
        <v>2490.88</v>
      </c>
      <c r="E50" s="96">
        <f>SUM(E51:E54)</f>
        <v>72</v>
      </c>
      <c r="F50" s="96">
        <f>SUM(F51:F54)</f>
        <v>2102.4300000000003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35</v>
      </c>
      <c r="L50" s="96">
        <f>SUM(L51:L54)</f>
        <v>403.55</v>
      </c>
    </row>
    <row r="51" spans="1:12" ht="18.75" customHeight="1">
      <c r="A51" s="87">
        <v>46</v>
      </c>
      <c r="B51" s="90" t="s">
        <v>9</v>
      </c>
      <c r="C51" s="97">
        <v>71</v>
      </c>
      <c r="D51" s="97">
        <v>769.36</v>
      </c>
      <c r="E51" s="97">
        <v>36</v>
      </c>
      <c r="F51" s="97">
        <v>377.58</v>
      </c>
      <c r="G51" s="97"/>
      <c r="H51" s="97"/>
      <c r="I51" s="97"/>
      <c r="J51" s="97"/>
      <c r="K51" s="97">
        <v>35</v>
      </c>
      <c r="L51" s="97">
        <v>403.55</v>
      </c>
    </row>
    <row r="52" spans="1:12" ht="27" customHeight="1">
      <c r="A52" s="87">
        <v>47</v>
      </c>
      <c r="B52" s="90" t="s">
        <v>10</v>
      </c>
      <c r="C52" s="97">
        <v>19</v>
      </c>
      <c r="D52" s="97">
        <v>1198.14</v>
      </c>
      <c r="E52" s="97">
        <v>19</v>
      </c>
      <c r="F52" s="97">
        <v>1198.66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17</v>
      </c>
      <c r="D54" s="97">
        <v>523.38</v>
      </c>
      <c r="E54" s="97">
        <v>17</v>
      </c>
      <c r="F54" s="97">
        <v>526.19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220</v>
      </c>
      <c r="D55" s="96">
        <v>92487.9999999998</v>
      </c>
      <c r="E55" s="96">
        <v>89</v>
      </c>
      <c r="F55" s="96">
        <v>37415.6000000001</v>
      </c>
      <c r="G55" s="96"/>
      <c r="H55" s="96"/>
      <c r="I55" s="96">
        <v>220</v>
      </c>
      <c r="J55" s="96">
        <v>92487.9999999998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544</v>
      </c>
      <c r="D56" s="96">
        <f t="shared" si="0"/>
        <v>312798.8799999998</v>
      </c>
      <c r="E56" s="96">
        <f t="shared" si="0"/>
        <v>280</v>
      </c>
      <c r="F56" s="96">
        <f t="shared" si="0"/>
        <v>175939.50000000006</v>
      </c>
      <c r="G56" s="96">
        <f t="shared" si="0"/>
        <v>3</v>
      </c>
      <c r="H56" s="96">
        <f t="shared" si="0"/>
        <v>6306</v>
      </c>
      <c r="I56" s="96">
        <f t="shared" si="0"/>
        <v>264</v>
      </c>
      <c r="J56" s="96">
        <f t="shared" si="0"/>
        <v>137480.3799999998</v>
      </c>
      <c r="K56" s="96">
        <f t="shared" si="0"/>
        <v>87</v>
      </c>
      <c r="L56" s="96">
        <f t="shared" si="0"/>
        <v>35086.55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&amp;LA23E1ECE&amp;CФорма № 10, Підрозділ: Рокитнівський районний  суд Рівненської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87</v>
      </c>
      <c r="F4" s="93">
        <f>SUM(F5:F25)</f>
        <v>35086.55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47</v>
      </c>
      <c r="F7" s="95">
        <v>30899.4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433.02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36</v>
      </c>
      <c r="F14" s="95">
        <v>2913.33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&amp;LA23E1ECE&amp;CФорма № 10, Підрозділ: Рокитнівський районний  суд Рівненської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2018-03-15T14:08:04Z</cp:lastPrinted>
  <dcterms:created xsi:type="dcterms:W3CDTF">2015-09-09T10:27:37Z</dcterms:created>
  <dcterms:modified xsi:type="dcterms:W3CDTF">2020-07-16T09:12:28Z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10_00571_2.2020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A23E1ECE</vt:lpwstr>
  </property>
  <property fmtid="{D5CDD505-2E9C-101B-9397-08002B2CF9AE}" pid="10" name="Підрозд">
    <vt:lpwstr>Рокитнівський районний 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